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2585"/>
  </bookViews>
  <sheets>
    <sheet name="Вып.плана._3" sheetId="1" r:id="rId1"/>
  </sheets>
  <definedNames>
    <definedName name="_xlnm.Print_Titles" localSheetId="0">Вып.плана._3!$7:$8</definedName>
  </definedNames>
  <calcPr calcId="125725" iterate="1"/>
</workbook>
</file>

<file path=xl/calcChain.xml><?xml version="1.0" encoding="utf-8"?>
<calcChain xmlns="http://schemas.openxmlformats.org/spreadsheetml/2006/main">
  <c r="L10" i="1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9"/>
</calcChain>
</file>

<file path=xl/sharedStrings.xml><?xml version="1.0" encoding="utf-8"?>
<sst xmlns="http://schemas.openxmlformats.org/spreadsheetml/2006/main" count="124" uniqueCount="114">
  <si>
    <t/>
  </si>
  <si>
    <t>Земельный налог с физических лиц, обладающих земельным участком, расположенным в границах сельских поселений</t>
  </si>
  <si>
    <t>182.1.06.06.043.10.2100.110</t>
  </si>
  <si>
    <t>18210606043102100110</t>
  </si>
  <si>
    <t>182.1.06.06.043.10.1000.110</t>
  </si>
  <si>
    <t>18210606043101000110</t>
  </si>
  <si>
    <t>000.1.06.06.043.00.0000.000</t>
  </si>
  <si>
    <t>10606043000000000</t>
  </si>
  <si>
    <t>Земельный налог с организаций, обладающих земельным участком, расположенным в границах сельских поселений</t>
  </si>
  <si>
    <t>182.1.06.06.033.10.2100.110</t>
  </si>
  <si>
    <t>18210606033102100110</t>
  </si>
  <si>
    <t>182.1.06.06.033.10.1000.110</t>
  </si>
  <si>
    <t>18210606033101000110</t>
  </si>
  <si>
    <t>000.1.06.06.033.00.0000.000</t>
  </si>
  <si>
    <t>10606033000000000</t>
  </si>
  <si>
    <t>Земельный налог</t>
  </si>
  <si>
    <t>000.1.06.06.000.00.0000.000</t>
  </si>
  <si>
    <t>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</si>
  <si>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</si>
  <si>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182.1.06.01.030.10.2100.110</t>
  </si>
  <si>
    <t>18210601030102100110</t>
  </si>
  <si>
    <t>182.1.06.01.030.10.1000.110</t>
  </si>
  <si>
    <t>18210601030101000110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</si>
  <si>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</si>
  <si>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000.1.06.01.030.00.0000.000</t>
  </si>
  <si>
    <t>10601030000000000</t>
  </si>
  <si>
    <t>Налог на имущество физических лиц</t>
  </si>
  <si>
    <t>000.1.06.01.000.00.0000.000</t>
  </si>
  <si>
    <t>10601000000000000</t>
  </si>
  <si>
    <t>НАЛОГИ НА ИМУЩЕСТВО</t>
  </si>
  <si>
    <t>000.1.06.00.000.00.0000.000</t>
  </si>
  <si>
    <t>10600000000000000</t>
  </si>
  <si>
    <t>Единый сельскохозяйственный налог, уплачиваемый организациями</t>
  </si>
  <si>
    <t>182.1.05.03.010.01.2100.110</t>
  </si>
  <si>
    <t>18210503010012100110</t>
  </si>
  <si>
    <t xml:space="preserve">Единый сельскохозяйственный налог, уплачиваемый организациями </t>
  </si>
  <si>
    <t>182.1.05.03.010.01.1000.110</t>
  </si>
  <si>
    <t>18210503010011000110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</si>
  <si>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</si>
  <si>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000.1.05.03.010.00.0000.000</t>
  </si>
  <si>
    <t>10503010000000000</t>
  </si>
  <si>
    <t xml:space="preserve">Единый сельскохозяйственный налог </t>
  </si>
  <si>
    <t>000.1.05.03.000.00.0000.000</t>
  </si>
  <si>
    <t>10503000000000000</t>
  </si>
  <si>
    <t>НАЛОГИ НА СОВОКУПНЫЙ ДОХОД</t>
  </si>
  <si>
    <t>000.1.05.00.000.00.0000.000</t>
  </si>
  <si>
    <t>10500000000000000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</si>
  <si>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</si>
  <si>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100.1.03.02.261.01.0000.110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</si>
  <si>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</si>
  <si>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</si>
  <si>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000.1.03.02.261.00.0000.000</t>
  </si>
  <si>
    <t>10302261000000000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</si>
  <si>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</si>
  <si>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100.1.03.02.251.01.0000.110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</si>
  <si>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</si>
  <si>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</si>
  <si>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000.1.03.02.251.00.0000.000</t>
  </si>
  <si>
    <t>10302251000000000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</si>
  <si>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</si>
  <si>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100.1.03.02.241.01.0000.110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</si>
  <si>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</si>
  <si>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</si>
  <si>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000.1.03.02.241.00.0000.000</t>
  </si>
  <si>
    <t>10302241000000000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</si>
  <si>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</si>
  <si>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100.1.03.02.231.01.0000.110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</si>
  <si>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</si>
  <si>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</si>
  <si>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000.1.03.02.231.00.0000.000</t>
  </si>
  <si>
    <t>10302231000000000</t>
  </si>
  <si>
    <t xml:space="preserve">Акцизы по подакцизным товарам (продукции), производимым на территории Российской Федерации </t>
  </si>
  <si>
    <t>000.1.03.02.000.00.0000.000</t>
  </si>
  <si>
    <t>10302000000000000</t>
  </si>
  <si>
    <t>НАЛОГИ НА ТОВАРЫ (РАБОТЫ, УСЛУГИ), РЕАЛИЗУЕМЫЕ НА ТЕРРИТОРИИ РОССИЙСКОЙ ФЕДЕРАЦИИ</t>
  </si>
  <si>
    <t>000.1.03.00.000.00.0000.000</t>
  </si>
  <si>
    <t>10300000000000000</t>
  </si>
  <si>
    <t>Налог на доходы физических лиц с доходов,  полученных физическими лицами, не являющимися налоговыми резидентами Российской Федерации</t>
  </si>
  <si>
    <t>182.1.01.02.030.01.3000.110</t>
  </si>
  <si>
    <t>18210102030013000110</t>
  </si>
  <si>
    <t>182.1.01.02.030.01.2100.110</t>
  </si>
  <si>
    <t>18210102030012100110</t>
  </si>
  <si>
    <t>182.1.01.02.030.01.1000.110</t>
  </si>
  <si>
    <t>18210102030011000110</t>
  </si>
  <si>
    <t>000.1.01.02.030.00.0000.000</t>
  </si>
  <si>
    <t>10102030000000000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</si>
  <si>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 227/1 и 228 Налогового Кодекса Российской Федерации.</t>
  </si>
  <si>
    <t>182.1.01.02.010.01.3000.110</t>
  </si>
  <si>
    <t>18210102010013000110</t>
  </si>
  <si>
    <t>182.1.01.02.010.01.2100.110</t>
  </si>
  <si>
    <t>18210102010012100110</t>
  </si>
  <si>
    <t>Налог на доходы физических лиц с доходов, полученных в виде дивидендов от долевого участия в деятельности организаций</t>
  </si>
  <si>
    <t>182.1.01.02.010.01.1000.110</t>
  </si>
  <si>
    <t>18210102010011000110</t>
  </si>
  <si>
    <t>000.1.01.02.010.00.0000.000</t>
  </si>
  <si>
    <t>10102010000000000</t>
  </si>
  <si>
    <t>Налог на доходы физических лиц</t>
  </si>
  <si>
    <t>000.1.01.02.000.00.0000.000</t>
  </si>
  <si>
    <t>10102000000000000</t>
  </si>
  <si>
    <t>НАЛОГИ НА ПРИБЫЛЬ, ДОХОДЫ</t>
  </si>
  <si>
    <t>000.1.01.00.000.00.0000.000</t>
  </si>
  <si>
    <t>10100000000000000</t>
  </si>
  <si>
    <t>ДОХОДЫ</t>
  </si>
  <si>
    <t>000.1.00.00.000.00.0000.000</t>
  </si>
  <si>
    <t>10000000000000000</t>
  </si>
  <si>
    <t>Факт</t>
  </si>
  <si>
    <t>Годовые назначения</t>
  </si>
  <si>
    <t>Наименование</t>
  </si>
  <si>
    <t>Код</t>
  </si>
  <si>
    <t>на 30.11.2022</t>
  </si>
  <si>
    <t>Исполнение бюджета по доходам</t>
  </si>
  <si>
    <t>(наименование органа, исполняющего бюджет)</t>
  </si>
  <si>
    <t>Финансовое управление администрации Романовского района</t>
  </si>
  <si>
    <t>% исполнения</t>
  </si>
</sst>
</file>

<file path=xl/styles.xml><?xml version="1.0" encoding="utf-8"?>
<styleSheet xmlns="http://schemas.openxmlformats.org/spreadsheetml/2006/main">
  <numFmts count="1">
    <numFmt numFmtId="164" formatCode="#,##0.00;[Red]\-#,##0.00;0.00"/>
  </numFmts>
  <fonts count="7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0" fillId="0" borderId="2" xfId="0" applyNumberFormat="1" applyFont="1" applyFill="1" applyBorder="1" applyAlignment="1" applyProtection="1">
      <alignment horizontal="left"/>
      <protection hidden="1"/>
    </xf>
    <xf numFmtId="164" fontId="3" fillId="0" borderId="4" xfId="0" applyNumberFormat="1" applyFont="1" applyFill="1" applyBorder="1" applyAlignment="1" applyProtection="1">
      <alignment horizontal="right" vertical="center"/>
      <protection hidden="1"/>
    </xf>
    <xf numFmtId="164" fontId="3" fillId="0" borderId="5" xfId="0" applyNumberFormat="1" applyFont="1" applyFill="1" applyBorder="1" applyAlignment="1" applyProtection="1">
      <alignment horizontal="right" vertical="center"/>
      <protection hidden="1"/>
    </xf>
    <xf numFmtId="0" fontId="3" fillId="0" borderId="5" xfId="0" applyNumberFormat="1" applyFont="1" applyFill="1" applyBorder="1" applyAlignment="1" applyProtection="1">
      <alignment horizontal="left" vertical="center" wrapText="1"/>
      <protection hidden="1"/>
    </xf>
    <xf numFmtId="0" fontId="3" fillId="0" borderId="6" xfId="0" applyNumberFormat="1" applyFont="1" applyFill="1" applyBorder="1" applyAlignment="1" applyProtection="1">
      <alignment horizontal="left" vertical="center" wrapText="1"/>
      <protection hidden="1"/>
    </xf>
    <xf numFmtId="164" fontId="3" fillId="3" borderId="4" xfId="0" applyNumberFormat="1" applyFont="1" applyFill="1" applyBorder="1" applyAlignment="1" applyProtection="1">
      <alignment horizontal="right" vertical="center"/>
      <protection hidden="1"/>
    </xf>
    <xf numFmtId="164" fontId="3" fillId="3" borderId="5" xfId="0" applyNumberFormat="1" applyFont="1" applyFill="1" applyBorder="1" applyAlignment="1" applyProtection="1">
      <alignment horizontal="right" vertical="center"/>
      <protection hidden="1"/>
    </xf>
    <xf numFmtId="0" fontId="3" fillId="3" borderId="5" xfId="0" applyNumberFormat="1" applyFont="1" applyFill="1" applyBorder="1" applyAlignment="1" applyProtection="1">
      <alignment horizontal="left" vertical="center" wrapText="1"/>
      <protection hidden="1"/>
    </xf>
    <xf numFmtId="0" fontId="3" fillId="3" borderId="6" xfId="0" applyNumberFormat="1" applyFont="1" applyFill="1" applyBorder="1" applyAlignment="1" applyProtection="1">
      <alignment horizontal="left" vertical="center" wrapText="1"/>
      <protection hidden="1"/>
    </xf>
    <xf numFmtId="164" fontId="2" fillId="0" borderId="4" xfId="0" applyNumberFormat="1" applyFont="1" applyFill="1" applyBorder="1" applyAlignment="1" applyProtection="1">
      <alignment horizontal="right" vertical="center"/>
      <protection hidden="1"/>
    </xf>
    <xf numFmtId="164" fontId="2" fillId="0" borderId="5" xfId="0" applyNumberFormat="1" applyFont="1" applyFill="1" applyBorder="1" applyAlignment="1" applyProtection="1">
      <alignment horizontal="right" vertical="center"/>
      <protection hidden="1"/>
    </xf>
    <xf numFmtId="0" fontId="2" fillId="0" borderId="5" xfId="0" applyNumberFormat="1" applyFont="1" applyFill="1" applyBorder="1" applyAlignment="1" applyProtection="1">
      <alignment horizontal="left" vertical="center" wrapText="1"/>
      <protection hidden="1"/>
    </xf>
    <xf numFmtId="0" fontId="2" fillId="0" borderId="6" xfId="0" applyNumberFormat="1" applyFont="1" applyFill="1" applyBorder="1" applyAlignment="1" applyProtection="1">
      <alignment horizontal="left" vertical="center" wrapText="1"/>
      <protection hidden="1"/>
    </xf>
    <xf numFmtId="164" fontId="3" fillId="4" borderId="4" xfId="0" applyNumberFormat="1" applyFont="1" applyFill="1" applyBorder="1" applyAlignment="1" applyProtection="1">
      <alignment horizontal="right" vertical="center"/>
      <protection hidden="1"/>
    </xf>
    <xf numFmtId="164" fontId="3" fillId="4" borderId="5" xfId="0" applyNumberFormat="1" applyFont="1" applyFill="1" applyBorder="1" applyAlignment="1" applyProtection="1">
      <alignment horizontal="right" vertical="center"/>
      <protection hidden="1"/>
    </xf>
    <xf numFmtId="0" fontId="3" fillId="4" borderId="5" xfId="0" applyNumberFormat="1" applyFont="1" applyFill="1" applyBorder="1" applyAlignment="1" applyProtection="1">
      <alignment horizontal="left" vertical="center" wrapText="1"/>
      <protection hidden="1"/>
    </xf>
    <xf numFmtId="0" fontId="3" fillId="4" borderId="6" xfId="0" applyNumberFormat="1" applyFont="1" applyFill="1" applyBorder="1" applyAlignment="1" applyProtection="1">
      <alignment horizontal="left" vertical="center" wrapText="1"/>
      <protection hidden="1"/>
    </xf>
    <xf numFmtId="164" fontId="3" fillId="2" borderId="8" xfId="0" applyNumberFormat="1" applyFont="1" applyFill="1" applyBorder="1" applyAlignment="1" applyProtection="1">
      <alignment horizontal="right" vertical="center"/>
      <protection hidden="1"/>
    </xf>
    <xf numFmtId="164" fontId="3" fillId="2" borderId="9" xfId="0" applyNumberFormat="1" applyFont="1" applyFill="1" applyBorder="1" applyAlignment="1" applyProtection="1">
      <alignment horizontal="right" vertical="center"/>
      <protection hidden="1"/>
    </xf>
    <xf numFmtId="0" fontId="3" fillId="2" borderId="9" xfId="0" applyNumberFormat="1" applyFont="1" applyFill="1" applyBorder="1" applyAlignment="1" applyProtection="1">
      <alignment horizontal="left" vertical="center" wrapText="1"/>
      <protection hidden="1"/>
    </xf>
    <xf numFmtId="0" fontId="3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0" applyNumberFormat="1" applyFont="1" applyFill="1" applyBorder="1" applyAlignment="1" applyProtection="1">
      <alignment horizontal="center" vertical="top" wrapText="1"/>
      <protection hidden="1"/>
    </xf>
    <xf numFmtId="0" fontId="3" fillId="0" borderId="13" xfId="0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14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NumberFormat="1" applyFont="1" applyFill="1" applyAlignment="1" applyProtection="1">
      <alignment horizontal="center" vertical="top" wrapText="1"/>
      <protection hidden="1"/>
    </xf>
    <xf numFmtId="0" fontId="3" fillId="0" borderId="15" xfId="0" applyNumberFormat="1" applyFont="1" applyFill="1" applyBorder="1" applyAlignment="1" applyProtection="1">
      <alignment vertical="center" wrapText="1"/>
      <protection hidden="1"/>
    </xf>
    <xf numFmtId="0" fontId="3" fillId="0" borderId="9" xfId="0" applyNumberFormat="1" applyFont="1" applyFill="1" applyBorder="1" applyAlignment="1" applyProtection="1">
      <alignment horizontal="centerContinuous" wrapText="1"/>
      <protection hidden="1"/>
    </xf>
    <xf numFmtId="0" fontId="3" fillId="0" borderId="16" xfId="0" applyNumberFormat="1" applyFont="1" applyFill="1" applyBorder="1" applyAlignment="1" applyProtection="1">
      <alignment horizontal="center" wrapText="1"/>
      <protection hidden="1"/>
    </xf>
    <xf numFmtId="0" fontId="3" fillId="0" borderId="17" xfId="0" applyNumberFormat="1" applyFont="1" applyFill="1" applyBorder="1" applyAlignment="1" applyProtection="1">
      <alignment horizontal="center" wrapText="1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4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Protection="1">
      <protection hidden="1"/>
    </xf>
    <xf numFmtId="0" fontId="3" fillId="2" borderId="7" xfId="0" applyNumberFormat="1" applyFont="1" applyFill="1" applyBorder="1" applyAlignment="1" applyProtection="1">
      <alignment horizontal="left" vertical="center" wrapText="1"/>
      <protection hidden="1"/>
    </xf>
    <xf numFmtId="0" fontId="3" fillId="2" borderId="6" xfId="0" applyNumberFormat="1" applyFont="1" applyFill="1" applyBorder="1" applyAlignment="1" applyProtection="1">
      <alignment horizontal="left" vertical="center" wrapText="1"/>
      <protection hidden="1"/>
    </xf>
    <xf numFmtId="0" fontId="2" fillId="2" borderId="7" xfId="0" applyNumberFormat="1" applyFont="1" applyFill="1" applyBorder="1" applyAlignment="1" applyProtection="1">
      <alignment horizontal="left" vertical="center" wrapText="1"/>
      <protection hidden="1"/>
    </xf>
    <xf numFmtId="0" fontId="2" fillId="2" borderId="6" xfId="0" applyNumberFormat="1" applyFont="1" applyFill="1" applyBorder="1" applyAlignment="1" applyProtection="1">
      <alignment horizontal="left" vertical="center" wrapText="1"/>
      <protection hidden="1"/>
    </xf>
    <xf numFmtId="0" fontId="3" fillId="2" borderId="11" xfId="0" applyNumberFormat="1" applyFont="1" applyFill="1" applyBorder="1" applyAlignment="1" applyProtection="1">
      <alignment horizontal="left" vertical="center" wrapText="1"/>
      <protection hidden="1"/>
    </xf>
    <xf numFmtId="0" fontId="3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3" fillId="4" borderId="7" xfId="0" applyNumberFormat="1" applyFont="1" applyFill="1" applyBorder="1" applyAlignment="1" applyProtection="1">
      <alignment horizontal="left" vertical="center" wrapText="1"/>
      <protection hidden="1"/>
    </xf>
    <xf numFmtId="0" fontId="3" fillId="4" borderId="6" xfId="0" applyNumberFormat="1" applyFont="1" applyFill="1" applyBorder="1" applyAlignment="1" applyProtection="1">
      <alignment horizontal="left" vertical="center" wrapText="1"/>
      <protection hidden="1"/>
    </xf>
    <xf numFmtId="0" fontId="3" fillId="3" borderId="7" xfId="0" applyNumberFormat="1" applyFont="1" applyFill="1" applyBorder="1" applyAlignment="1" applyProtection="1">
      <alignment horizontal="left" vertical="center" wrapText="1"/>
      <protection hidden="1"/>
    </xf>
    <xf numFmtId="0" fontId="3" fillId="3" borderId="6" xfId="0" applyNumberFormat="1" applyFont="1" applyFill="1" applyBorder="1" applyAlignment="1" applyProtection="1">
      <alignment horizontal="left" vertical="center" wrapText="1"/>
      <protection hidden="1"/>
    </xf>
    <xf numFmtId="0" fontId="6" fillId="0" borderId="0" xfId="0" applyFont="1" applyAlignment="1">
      <alignment horizont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showGridLines="0" showZeros="0" tabSelected="1" topLeftCell="A2" workbookViewId="0">
      <selection activeCell="A47" sqref="A47:XFD63"/>
    </sheetView>
  </sheetViews>
  <sheetFormatPr defaultColWidth="9.140625" defaultRowHeight="12.75"/>
  <cols>
    <col min="1" max="1" width="0.28515625" customWidth="1"/>
    <col min="2" max="6" width="0" hidden="1" customWidth="1"/>
    <col min="7" max="7" width="21.140625" customWidth="1"/>
    <col min="8" max="8" width="57.140625" customWidth="1"/>
    <col min="9" max="9" width="13" customWidth="1"/>
    <col min="10" max="10" width="10" customWidth="1"/>
    <col min="11" max="11" width="0.5703125" customWidth="1"/>
    <col min="12" max="253" width="9.140625" customWidth="1"/>
  </cols>
  <sheetData>
    <row r="1" spans="1:12" ht="409.6" hidden="1" customHeight="1">
      <c r="A1" s="3"/>
      <c r="B1" s="40"/>
      <c r="C1" s="40"/>
      <c r="D1" s="40"/>
      <c r="E1" s="40"/>
      <c r="F1" s="40"/>
      <c r="G1" s="40"/>
      <c r="H1" s="40"/>
      <c r="I1" s="40"/>
      <c r="J1" s="40"/>
      <c r="K1" s="1"/>
    </row>
    <row r="2" spans="1:12" ht="11.25" customHeight="1">
      <c r="A2" s="39" t="s">
        <v>112</v>
      </c>
      <c r="B2" s="38"/>
      <c r="C2" s="38"/>
      <c r="D2" s="38"/>
      <c r="E2" s="38"/>
      <c r="F2" s="38"/>
      <c r="G2" s="38"/>
      <c r="H2" s="38"/>
      <c r="I2" s="2"/>
      <c r="J2" s="2"/>
      <c r="K2" s="1"/>
    </row>
    <row r="3" spans="1:12" ht="12.75" customHeight="1">
      <c r="A3" s="3" t="s">
        <v>111</v>
      </c>
      <c r="B3" s="38"/>
      <c r="C3" s="38"/>
      <c r="D3" s="38"/>
      <c r="E3" s="38"/>
      <c r="F3" s="38"/>
      <c r="G3" s="38"/>
      <c r="H3" s="38"/>
      <c r="I3" s="2"/>
      <c r="J3" s="2"/>
      <c r="K3" s="1"/>
    </row>
    <row r="4" spans="1:12" ht="12.75" customHeight="1">
      <c r="A4" s="37" t="s">
        <v>110</v>
      </c>
      <c r="B4" s="37"/>
      <c r="C4" s="37"/>
      <c r="D4" s="37"/>
      <c r="E4" s="37"/>
      <c r="F4" s="37"/>
      <c r="G4" s="37"/>
      <c r="H4" s="37"/>
      <c r="I4" s="36"/>
      <c r="J4" s="36"/>
      <c r="K4" s="1"/>
    </row>
    <row r="5" spans="1:12" ht="12.75" customHeight="1">
      <c r="A5" s="37" t="s">
        <v>109</v>
      </c>
      <c r="B5" s="37"/>
      <c r="C5" s="37"/>
      <c r="D5" s="37"/>
      <c r="E5" s="37"/>
      <c r="F5" s="37"/>
      <c r="G5" s="37"/>
      <c r="H5" s="37"/>
      <c r="I5" s="36"/>
      <c r="J5" s="36"/>
      <c r="K5" s="1"/>
    </row>
    <row r="6" spans="1:12" ht="11.25" customHeight="1" thickBot="1">
      <c r="A6" s="3"/>
      <c r="B6" s="2"/>
      <c r="C6" s="2"/>
      <c r="D6" s="2"/>
      <c r="E6" s="2"/>
      <c r="F6" s="2"/>
      <c r="G6" s="2"/>
      <c r="H6" s="2"/>
      <c r="I6" s="2"/>
      <c r="J6" s="2"/>
      <c r="K6" s="1"/>
    </row>
    <row r="7" spans="1:12" ht="15.75" customHeight="1">
      <c r="A7" s="4"/>
      <c r="B7" s="35"/>
      <c r="C7" s="35"/>
      <c r="D7" s="35"/>
      <c r="E7" s="35"/>
      <c r="F7" s="35"/>
      <c r="G7" s="35" t="s">
        <v>108</v>
      </c>
      <c r="H7" s="34" t="s">
        <v>107</v>
      </c>
      <c r="I7" s="33"/>
      <c r="J7" s="32" t="s">
        <v>0</v>
      </c>
      <c r="K7" s="1"/>
      <c r="L7" s="51" t="s">
        <v>113</v>
      </c>
    </row>
    <row r="8" spans="1:12" ht="20.25" customHeight="1" thickBot="1">
      <c r="A8" s="4"/>
      <c r="B8" s="31"/>
      <c r="C8" s="31"/>
      <c r="D8" s="31"/>
      <c r="E8" s="31"/>
      <c r="F8" s="31"/>
      <c r="G8" s="30"/>
      <c r="H8" s="29"/>
      <c r="I8" s="28" t="s">
        <v>106</v>
      </c>
      <c r="J8" s="27" t="s">
        <v>105</v>
      </c>
      <c r="K8" s="1"/>
      <c r="L8" s="51"/>
    </row>
    <row r="9" spans="1:12" ht="15" customHeight="1">
      <c r="A9" s="6"/>
      <c r="B9" s="45" t="s">
        <v>104</v>
      </c>
      <c r="C9" s="45"/>
      <c r="D9" s="45"/>
      <c r="E9" s="45"/>
      <c r="F9" s="46"/>
      <c r="G9" s="26" t="s">
        <v>103</v>
      </c>
      <c r="H9" s="25" t="s">
        <v>102</v>
      </c>
      <c r="I9" s="24">
        <v>3808640.91</v>
      </c>
      <c r="J9" s="23">
        <v>3491742.06</v>
      </c>
      <c r="K9" s="5"/>
      <c r="L9" s="52">
        <f>J9/I9*100</f>
        <v>91.679476813685739</v>
      </c>
    </row>
    <row r="10" spans="1:12" ht="15" customHeight="1">
      <c r="A10" s="6"/>
      <c r="B10" s="47" t="s">
        <v>101</v>
      </c>
      <c r="C10" s="47"/>
      <c r="D10" s="47"/>
      <c r="E10" s="47"/>
      <c r="F10" s="48"/>
      <c r="G10" s="22" t="s">
        <v>100</v>
      </c>
      <c r="H10" s="21" t="s">
        <v>99</v>
      </c>
      <c r="I10" s="20">
        <v>88600</v>
      </c>
      <c r="J10" s="19">
        <v>65884.05</v>
      </c>
      <c r="K10" s="5"/>
      <c r="L10" s="52">
        <f t="shared" ref="L10:L46" si="0">J10/I10*100</f>
        <v>74.361230248306995</v>
      </c>
    </row>
    <row r="11" spans="1:12" ht="15" customHeight="1">
      <c r="A11" s="6"/>
      <c r="B11" s="49" t="s">
        <v>98</v>
      </c>
      <c r="C11" s="49"/>
      <c r="D11" s="49"/>
      <c r="E11" s="49"/>
      <c r="F11" s="50"/>
      <c r="G11" s="14" t="s">
        <v>97</v>
      </c>
      <c r="H11" s="13" t="s">
        <v>96</v>
      </c>
      <c r="I11" s="12">
        <v>88600</v>
      </c>
      <c r="J11" s="11">
        <v>65884.05</v>
      </c>
      <c r="K11" s="5"/>
      <c r="L11" s="52">
        <f t="shared" si="0"/>
        <v>74.361230248306995</v>
      </c>
    </row>
    <row r="12" spans="1:12" ht="21.75" customHeight="1">
      <c r="A12" s="6"/>
      <c r="B12" s="41" t="s">
        <v>95</v>
      </c>
      <c r="C12" s="41"/>
      <c r="D12" s="41"/>
      <c r="E12" s="41"/>
      <c r="F12" s="42"/>
      <c r="G12" s="10" t="s">
        <v>94</v>
      </c>
      <c r="H12" s="9" t="s">
        <v>91</v>
      </c>
      <c r="I12" s="8">
        <v>86600</v>
      </c>
      <c r="J12" s="7">
        <v>65189.14</v>
      </c>
      <c r="K12" s="5"/>
      <c r="L12" s="52">
        <f t="shared" si="0"/>
        <v>75.276143187066964</v>
      </c>
    </row>
    <row r="13" spans="1:12" ht="21.75" customHeight="1">
      <c r="A13" s="6"/>
      <c r="B13" s="43" t="s">
        <v>93</v>
      </c>
      <c r="C13" s="43"/>
      <c r="D13" s="43"/>
      <c r="E13" s="43"/>
      <c r="F13" s="44"/>
      <c r="G13" s="18" t="s">
        <v>92</v>
      </c>
      <c r="H13" s="17" t="s">
        <v>91</v>
      </c>
      <c r="I13" s="16">
        <v>86400</v>
      </c>
      <c r="J13" s="15">
        <v>64942.2</v>
      </c>
      <c r="K13" s="5"/>
      <c r="L13" s="52">
        <f t="shared" si="0"/>
        <v>75.16458333333334</v>
      </c>
    </row>
    <row r="14" spans="1:12" ht="42.75" customHeight="1">
      <c r="A14" s="6"/>
      <c r="B14" s="43" t="s">
        <v>90</v>
      </c>
      <c r="C14" s="43"/>
      <c r="D14" s="43"/>
      <c r="E14" s="43"/>
      <c r="F14" s="44"/>
      <c r="G14" s="18" t="s">
        <v>89</v>
      </c>
      <c r="H14" s="17" t="s">
        <v>86</v>
      </c>
      <c r="I14" s="16">
        <v>100</v>
      </c>
      <c r="J14" s="15">
        <v>156.25</v>
      </c>
      <c r="K14" s="5"/>
      <c r="L14" s="52">
        <f t="shared" si="0"/>
        <v>156.25</v>
      </c>
    </row>
    <row r="15" spans="1:12" ht="42.75" customHeight="1">
      <c r="A15" s="6"/>
      <c r="B15" s="43" t="s">
        <v>88</v>
      </c>
      <c r="C15" s="43"/>
      <c r="D15" s="43"/>
      <c r="E15" s="43"/>
      <c r="F15" s="44"/>
      <c r="G15" s="18" t="s">
        <v>87</v>
      </c>
      <c r="H15" s="17" t="s">
        <v>86</v>
      </c>
      <c r="I15" s="16">
        <v>100</v>
      </c>
      <c r="J15" s="15">
        <v>90.69</v>
      </c>
      <c r="K15" s="5"/>
      <c r="L15" s="52">
        <f t="shared" si="0"/>
        <v>90.69</v>
      </c>
    </row>
    <row r="16" spans="1:12" ht="32.25" customHeight="1">
      <c r="A16" s="6"/>
      <c r="B16" s="41" t="s">
        <v>85</v>
      </c>
      <c r="C16" s="41"/>
      <c r="D16" s="41"/>
      <c r="E16" s="41"/>
      <c r="F16" s="42"/>
      <c r="G16" s="10" t="s">
        <v>84</v>
      </c>
      <c r="H16" s="9" t="s">
        <v>77</v>
      </c>
      <c r="I16" s="8">
        <v>2000</v>
      </c>
      <c r="J16" s="7">
        <v>694.91</v>
      </c>
      <c r="K16" s="5"/>
      <c r="L16" s="52">
        <f t="shared" si="0"/>
        <v>34.745499999999993</v>
      </c>
    </row>
    <row r="17" spans="1:12" ht="21.75" customHeight="1">
      <c r="A17" s="6"/>
      <c r="B17" s="43" t="s">
        <v>83</v>
      </c>
      <c r="C17" s="43"/>
      <c r="D17" s="43"/>
      <c r="E17" s="43"/>
      <c r="F17" s="44"/>
      <c r="G17" s="18" t="s">
        <v>82</v>
      </c>
      <c r="H17" s="17" t="s">
        <v>77</v>
      </c>
      <c r="I17" s="16">
        <v>1980</v>
      </c>
      <c r="J17" s="15">
        <v>694.11</v>
      </c>
      <c r="K17" s="5"/>
      <c r="L17" s="52">
        <f t="shared" si="0"/>
        <v>35.056060606060605</v>
      </c>
    </row>
    <row r="18" spans="1:12" ht="21.75" customHeight="1">
      <c r="A18" s="6"/>
      <c r="B18" s="43" t="s">
        <v>81</v>
      </c>
      <c r="C18" s="43"/>
      <c r="D18" s="43"/>
      <c r="E18" s="43"/>
      <c r="F18" s="44"/>
      <c r="G18" s="18" t="s">
        <v>80</v>
      </c>
      <c r="H18" s="17" t="s">
        <v>77</v>
      </c>
      <c r="I18" s="16">
        <v>10</v>
      </c>
      <c r="J18" s="15">
        <v>0.8</v>
      </c>
      <c r="K18" s="5"/>
      <c r="L18" s="52">
        <f t="shared" si="0"/>
        <v>8</v>
      </c>
    </row>
    <row r="19" spans="1:12" ht="21.75" customHeight="1">
      <c r="A19" s="6"/>
      <c r="B19" s="43" t="s">
        <v>79</v>
      </c>
      <c r="C19" s="43"/>
      <c r="D19" s="43"/>
      <c r="E19" s="43"/>
      <c r="F19" s="44"/>
      <c r="G19" s="18" t="s">
        <v>78</v>
      </c>
      <c r="H19" s="17" t="s">
        <v>77</v>
      </c>
      <c r="I19" s="16">
        <v>10</v>
      </c>
      <c r="J19" s="15">
        <v>0</v>
      </c>
      <c r="K19" s="5"/>
      <c r="L19" s="52">
        <f t="shared" si="0"/>
        <v>0</v>
      </c>
    </row>
    <row r="20" spans="1:12" ht="21.75" customHeight="1">
      <c r="A20" s="6"/>
      <c r="B20" s="47" t="s">
        <v>76</v>
      </c>
      <c r="C20" s="47"/>
      <c r="D20" s="47"/>
      <c r="E20" s="47"/>
      <c r="F20" s="48"/>
      <c r="G20" s="22" t="s">
        <v>75</v>
      </c>
      <c r="H20" s="21" t="s">
        <v>74</v>
      </c>
      <c r="I20" s="20">
        <v>1251994.1100000001</v>
      </c>
      <c r="J20" s="19">
        <v>1337238.49</v>
      </c>
      <c r="K20" s="5"/>
      <c r="L20" s="52">
        <f t="shared" si="0"/>
        <v>106.80868858081129</v>
      </c>
    </row>
    <row r="21" spans="1:12" ht="21.75" customHeight="1">
      <c r="A21" s="6"/>
      <c r="B21" s="49" t="s">
        <v>73</v>
      </c>
      <c r="C21" s="49"/>
      <c r="D21" s="49"/>
      <c r="E21" s="49"/>
      <c r="F21" s="50"/>
      <c r="G21" s="14" t="s">
        <v>72</v>
      </c>
      <c r="H21" s="13" t="s">
        <v>71</v>
      </c>
      <c r="I21" s="12">
        <v>1251994.1100000001</v>
      </c>
      <c r="J21" s="11">
        <v>1337238.49</v>
      </c>
      <c r="K21" s="5"/>
      <c r="L21" s="52">
        <f t="shared" si="0"/>
        <v>106.80868858081129</v>
      </c>
    </row>
    <row r="22" spans="1:12" ht="74.25" customHeight="1">
      <c r="A22" s="6"/>
      <c r="B22" s="41" t="s">
        <v>70</v>
      </c>
      <c r="C22" s="41"/>
      <c r="D22" s="41"/>
      <c r="E22" s="41"/>
      <c r="F22" s="42"/>
      <c r="G22" s="10" t="s">
        <v>69</v>
      </c>
      <c r="H22" s="9" t="s">
        <v>68</v>
      </c>
      <c r="I22" s="8">
        <v>573916</v>
      </c>
      <c r="J22" s="7">
        <v>668170.23</v>
      </c>
      <c r="K22" s="5"/>
      <c r="L22" s="52">
        <f t="shared" si="0"/>
        <v>116.42300092696492</v>
      </c>
    </row>
    <row r="23" spans="1:12" ht="63.75" customHeight="1">
      <c r="A23" s="6"/>
      <c r="B23" s="43" t="s">
        <v>67</v>
      </c>
      <c r="C23" s="43"/>
      <c r="D23" s="43"/>
      <c r="E23" s="43"/>
      <c r="F23" s="44"/>
      <c r="G23" s="18" t="s">
        <v>66</v>
      </c>
      <c r="H23" s="17" t="s">
        <v>65</v>
      </c>
      <c r="I23" s="16">
        <v>573916</v>
      </c>
      <c r="J23" s="15">
        <v>668170.23</v>
      </c>
      <c r="K23" s="5"/>
      <c r="L23" s="52">
        <f t="shared" si="0"/>
        <v>116.42300092696492</v>
      </c>
    </row>
    <row r="24" spans="1:12" ht="84.75" customHeight="1">
      <c r="A24" s="6"/>
      <c r="B24" s="41" t="s">
        <v>64</v>
      </c>
      <c r="C24" s="41"/>
      <c r="D24" s="41"/>
      <c r="E24" s="41"/>
      <c r="F24" s="42"/>
      <c r="G24" s="10" t="s">
        <v>63</v>
      </c>
      <c r="H24" s="9" t="s">
        <v>62</v>
      </c>
      <c r="I24" s="8">
        <v>2704.11</v>
      </c>
      <c r="J24" s="7">
        <v>3696</v>
      </c>
      <c r="K24" s="5"/>
      <c r="L24" s="52">
        <f t="shared" si="0"/>
        <v>136.68083029166712</v>
      </c>
    </row>
    <row r="25" spans="1:12" ht="74.25" customHeight="1">
      <c r="A25" s="6"/>
      <c r="B25" s="43" t="s">
        <v>61</v>
      </c>
      <c r="C25" s="43"/>
      <c r="D25" s="43"/>
      <c r="E25" s="43"/>
      <c r="F25" s="44"/>
      <c r="G25" s="18" t="s">
        <v>60</v>
      </c>
      <c r="H25" s="17" t="s">
        <v>59</v>
      </c>
      <c r="I25" s="16">
        <v>2704.11</v>
      </c>
      <c r="J25" s="15">
        <v>3696</v>
      </c>
      <c r="K25" s="5"/>
      <c r="L25" s="52">
        <f t="shared" si="0"/>
        <v>136.68083029166712</v>
      </c>
    </row>
    <row r="26" spans="1:12" ht="74.25" customHeight="1">
      <c r="A26" s="6"/>
      <c r="B26" s="41" t="s">
        <v>58</v>
      </c>
      <c r="C26" s="41"/>
      <c r="D26" s="41"/>
      <c r="E26" s="41"/>
      <c r="F26" s="42"/>
      <c r="G26" s="10" t="s">
        <v>57</v>
      </c>
      <c r="H26" s="9" t="s">
        <v>56</v>
      </c>
      <c r="I26" s="8">
        <v>749196</v>
      </c>
      <c r="J26" s="7">
        <v>743736.61</v>
      </c>
      <c r="K26" s="5"/>
      <c r="L26" s="52">
        <f t="shared" si="0"/>
        <v>99.271300167112472</v>
      </c>
    </row>
    <row r="27" spans="1:12" ht="63.75" customHeight="1">
      <c r="A27" s="6"/>
      <c r="B27" s="43" t="s">
        <v>55</v>
      </c>
      <c r="C27" s="43"/>
      <c r="D27" s="43"/>
      <c r="E27" s="43"/>
      <c r="F27" s="44"/>
      <c r="G27" s="18" t="s">
        <v>54</v>
      </c>
      <c r="H27" s="17" t="s">
        <v>53</v>
      </c>
      <c r="I27" s="16">
        <v>749196</v>
      </c>
      <c r="J27" s="15">
        <v>743736.61</v>
      </c>
      <c r="K27" s="5"/>
      <c r="L27" s="52">
        <f t="shared" si="0"/>
        <v>99.271300167112472</v>
      </c>
    </row>
    <row r="28" spans="1:12" ht="74.25" customHeight="1">
      <c r="A28" s="6"/>
      <c r="B28" s="41" t="s">
        <v>52</v>
      </c>
      <c r="C28" s="41"/>
      <c r="D28" s="41"/>
      <c r="E28" s="41"/>
      <c r="F28" s="42"/>
      <c r="G28" s="10" t="s">
        <v>51</v>
      </c>
      <c r="H28" s="9" t="s">
        <v>50</v>
      </c>
      <c r="I28" s="8">
        <v>-73822</v>
      </c>
      <c r="J28" s="7">
        <v>-78364.350000000006</v>
      </c>
      <c r="K28" s="5"/>
      <c r="L28" s="52">
        <f t="shared" si="0"/>
        <v>106.15311153856575</v>
      </c>
    </row>
    <row r="29" spans="1:12" ht="63.75" customHeight="1">
      <c r="A29" s="6"/>
      <c r="B29" s="43" t="s">
        <v>49</v>
      </c>
      <c r="C29" s="43"/>
      <c r="D29" s="43"/>
      <c r="E29" s="43"/>
      <c r="F29" s="44"/>
      <c r="G29" s="18" t="s">
        <v>48</v>
      </c>
      <c r="H29" s="17" t="s">
        <v>47</v>
      </c>
      <c r="I29" s="16">
        <v>-73822</v>
      </c>
      <c r="J29" s="15">
        <v>-78364.350000000006</v>
      </c>
      <c r="K29" s="5"/>
      <c r="L29" s="52">
        <f t="shared" si="0"/>
        <v>106.15311153856575</v>
      </c>
    </row>
    <row r="30" spans="1:12" ht="15" customHeight="1">
      <c r="A30" s="6"/>
      <c r="B30" s="47" t="s">
        <v>46</v>
      </c>
      <c r="C30" s="47"/>
      <c r="D30" s="47"/>
      <c r="E30" s="47"/>
      <c r="F30" s="48"/>
      <c r="G30" s="22" t="s">
        <v>45</v>
      </c>
      <c r="H30" s="21" t="s">
        <v>44</v>
      </c>
      <c r="I30" s="20">
        <v>1137146.8</v>
      </c>
      <c r="J30" s="19">
        <v>1137146.8</v>
      </c>
      <c r="K30" s="5"/>
      <c r="L30" s="52">
        <f t="shared" si="0"/>
        <v>100</v>
      </c>
    </row>
    <row r="31" spans="1:12" ht="15" customHeight="1">
      <c r="A31" s="6"/>
      <c r="B31" s="49" t="s">
        <v>43</v>
      </c>
      <c r="C31" s="49"/>
      <c r="D31" s="49"/>
      <c r="E31" s="49"/>
      <c r="F31" s="50"/>
      <c r="G31" s="14" t="s">
        <v>42</v>
      </c>
      <c r="H31" s="13" t="s">
        <v>41</v>
      </c>
      <c r="I31" s="12">
        <v>1137146.8</v>
      </c>
      <c r="J31" s="11">
        <v>1137146.8</v>
      </c>
      <c r="K31" s="5"/>
      <c r="L31" s="52">
        <f t="shared" si="0"/>
        <v>100</v>
      </c>
    </row>
    <row r="32" spans="1:12" ht="32.25" customHeight="1">
      <c r="A32" s="6"/>
      <c r="B32" s="41" t="s">
        <v>40</v>
      </c>
      <c r="C32" s="41"/>
      <c r="D32" s="41"/>
      <c r="E32" s="41"/>
      <c r="F32" s="42"/>
      <c r="G32" s="10" t="s">
        <v>39</v>
      </c>
      <c r="H32" s="9" t="s">
        <v>38</v>
      </c>
      <c r="I32" s="8">
        <v>1137146.8</v>
      </c>
      <c r="J32" s="7">
        <v>1137146.8</v>
      </c>
      <c r="K32" s="5"/>
      <c r="L32" s="52">
        <f t="shared" si="0"/>
        <v>100</v>
      </c>
    </row>
    <row r="33" spans="1:12" ht="15" customHeight="1">
      <c r="A33" s="6"/>
      <c r="B33" s="43" t="s">
        <v>37</v>
      </c>
      <c r="C33" s="43"/>
      <c r="D33" s="43"/>
      <c r="E33" s="43"/>
      <c r="F33" s="44"/>
      <c r="G33" s="18" t="s">
        <v>36</v>
      </c>
      <c r="H33" s="17" t="s">
        <v>35</v>
      </c>
      <c r="I33" s="16">
        <v>1135291.6000000001</v>
      </c>
      <c r="J33" s="15">
        <v>1135291.6000000001</v>
      </c>
      <c r="K33" s="5"/>
      <c r="L33" s="52">
        <f t="shared" si="0"/>
        <v>100</v>
      </c>
    </row>
    <row r="34" spans="1:12" ht="15" customHeight="1">
      <c r="A34" s="6"/>
      <c r="B34" s="43" t="s">
        <v>34</v>
      </c>
      <c r="C34" s="43"/>
      <c r="D34" s="43"/>
      <c r="E34" s="43"/>
      <c r="F34" s="44"/>
      <c r="G34" s="18" t="s">
        <v>33</v>
      </c>
      <c r="H34" s="17" t="s">
        <v>32</v>
      </c>
      <c r="I34" s="16">
        <v>1855.2</v>
      </c>
      <c r="J34" s="15">
        <v>1855.2</v>
      </c>
      <c r="K34" s="5"/>
      <c r="L34" s="52">
        <f t="shared" si="0"/>
        <v>100</v>
      </c>
    </row>
    <row r="35" spans="1:12" ht="15" customHeight="1">
      <c r="A35" s="6"/>
      <c r="B35" s="47" t="s">
        <v>31</v>
      </c>
      <c r="C35" s="47"/>
      <c r="D35" s="47"/>
      <c r="E35" s="47"/>
      <c r="F35" s="48"/>
      <c r="G35" s="22" t="s">
        <v>30</v>
      </c>
      <c r="H35" s="21" t="s">
        <v>29</v>
      </c>
      <c r="I35" s="20">
        <v>1330900</v>
      </c>
      <c r="J35" s="19">
        <v>951472.72</v>
      </c>
      <c r="K35" s="5"/>
      <c r="L35" s="52">
        <f t="shared" si="0"/>
        <v>71.490924938011872</v>
      </c>
    </row>
    <row r="36" spans="1:12" ht="15" customHeight="1">
      <c r="A36" s="6"/>
      <c r="B36" s="49" t="s">
        <v>28</v>
      </c>
      <c r="C36" s="49"/>
      <c r="D36" s="49"/>
      <c r="E36" s="49"/>
      <c r="F36" s="50"/>
      <c r="G36" s="14" t="s">
        <v>27</v>
      </c>
      <c r="H36" s="13" t="s">
        <v>26</v>
      </c>
      <c r="I36" s="12">
        <v>52800</v>
      </c>
      <c r="J36" s="11">
        <v>27826.14</v>
      </c>
      <c r="K36" s="5"/>
      <c r="L36" s="52">
        <f t="shared" si="0"/>
        <v>52.701022727272729</v>
      </c>
    </row>
    <row r="37" spans="1:12" ht="32.25" customHeight="1">
      <c r="A37" s="6"/>
      <c r="B37" s="41" t="s">
        <v>25</v>
      </c>
      <c r="C37" s="41"/>
      <c r="D37" s="41"/>
      <c r="E37" s="41"/>
      <c r="F37" s="42"/>
      <c r="G37" s="10" t="s">
        <v>24</v>
      </c>
      <c r="H37" s="9" t="s">
        <v>23</v>
      </c>
      <c r="I37" s="8">
        <v>52800</v>
      </c>
      <c r="J37" s="7">
        <v>27826.14</v>
      </c>
      <c r="K37" s="5"/>
      <c r="L37" s="52">
        <f t="shared" si="0"/>
        <v>52.701022727272729</v>
      </c>
    </row>
    <row r="38" spans="1:12" ht="32.25" customHeight="1">
      <c r="A38" s="6"/>
      <c r="B38" s="43" t="s">
        <v>22</v>
      </c>
      <c r="C38" s="43"/>
      <c r="D38" s="43"/>
      <c r="E38" s="43"/>
      <c r="F38" s="44"/>
      <c r="G38" s="18" t="s">
        <v>21</v>
      </c>
      <c r="H38" s="17" t="s">
        <v>18</v>
      </c>
      <c r="I38" s="16">
        <v>52600</v>
      </c>
      <c r="J38" s="15">
        <v>27718.400000000001</v>
      </c>
      <c r="K38" s="5"/>
      <c r="L38" s="52">
        <f t="shared" si="0"/>
        <v>52.696577946768066</v>
      </c>
    </row>
    <row r="39" spans="1:12" ht="32.25" customHeight="1">
      <c r="A39" s="6"/>
      <c r="B39" s="43" t="s">
        <v>20</v>
      </c>
      <c r="C39" s="43"/>
      <c r="D39" s="43"/>
      <c r="E39" s="43"/>
      <c r="F39" s="44"/>
      <c r="G39" s="18" t="s">
        <v>19</v>
      </c>
      <c r="H39" s="17" t="s">
        <v>18</v>
      </c>
      <c r="I39" s="16">
        <v>200</v>
      </c>
      <c r="J39" s="15">
        <v>107.74</v>
      </c>
      <c r="K39" s="5"/>
      <c r="L39" s="52">
        <f t="shared" si="0"/>
        <v>53.87</v>
      </c>
    </row>
    <row r="40" spans="1:12" ht="15" customHeight="1">
      <c r="A40" s="6"/>
      <c r="B40" s="49" t="s">
        <v>17</v>
      </c>
      <c r="C40" s="49"/>
      <c r="D40" s="49"/>
      <c r="E40" s="49"/>
      <c r="F40" s="50"/>
      <c r="G40" s="14" t="s">
        <v>16</v>
      </c>
      <c r="H40" s="13" t="s">
        <v>15</v>
      </c>
      <c r="I40" s="12">
        <v>1278100</v>
      </c>
      <c r="J40" s="11">
        <v>923646.58</v>
      </c>
      <c r="K40" s="5"/>
      <c r="L40" s="52">
        <f t="shared" si="0"/>
        <v>72.267160629058765</v>
      </c>
    </row>
    <row r="41" spans="1:12" ht="21.75" customHeight="1">
      <c r="A41" s="6"/>
      <c r="B41" s="41" t="s">
        <v>14</v>
      </c>
      <c r="C41" s="41"/>
      <c r="D41" s="41"/>
      <c r="E41" s="41"/>
      <c r="F41" s="42"/>
      <c r="G41" s="10" t="s">
        <v>13</v>
      </c>
      <c r="H41" s="9" t="s">
        <v>8</v>
      </c>
      <c r="I41" s="8">
        <v>290100</v>
      </c>
      <c r="J41" s="7">
        <v>377245.04</v>
      </c>
      <c r="K41" s="5"/>
      <c r="L41" s="52">
        <f t="shared" si="0"/>
        <v>130.03965529127885</v>
      </c>
    </row>
    <row r="42" spans="1:12" ht="21.75" customHeight="1">
      <c r="A42" s="6"/>
      <c r="B42" s="43" t="s">
        <v>12</v>
      </c>
      <c r="C42" s="43"/>
      <c r="D42" s="43"/>
      <c r="E42" s="43"/>
      <c r="F42" s="44"/>
      <c r="G42" s="18" t="s">
        <v>11</v>
      </c>
      <c r="H42" s="17" t="s">
        <v>8</v>
      </c>
      <c r="I42" s="16">
        <v>288100</v>
      </c>
      <c r="J42" s="15">
        <v>358281</v>
      </c>
      <c r="K42" s="5"/>
      <c r="L42" s="52">
        <f t="shared" si="0"/>
        <v>124.35994446372787</v>
      </c>
    </row>
    <row r="43" spans="1:12" ht="21.75" customHeight="1">
      <c r="A43" s="6"/>
      <c r="B43" s="43" t="s">
        <v>10</v>
      </c>
      <c r="C43" s="43"/>
      <c r="D43" s="43"/>
      <c r="E43" s="43"/>
      <c r="F43" s="44"/>
      <c r="G43" s="18" t="s">
        <v>9</v>
      </c>
      <c r="H43" s="17" t="s">
        <v>8</v>
      </c>
      <c r="I43" s="16">
        <v>2000</v>
      </c>
      <c r="J43" s="15">
        <v>18964.04</v>
      </c>
      <c r="K43" s="5"/>
      <c r="L43" s="52">
        <f t="shared" si="0"/>
        <v>948.202</v>
      </c>
    </row>
    <row r="44" spans="1:12" ht="21.75" customHeight="1">
      <c r="A44" s="6"/>
      <c r="B44" s="41" t="s">
        <v>7</v>
      </c>
      <c r="C44" s="41"/>
      <c r="D44" s="41"/>
      <c r="E44" s="41"/>
      <c r="F44" s="42"/>
      <c r="G44" s="10" t="s">
        <v>6</v>
      </c>
      <c r="H44" s="9" t="s">
        <v>1</v>
      </c>
      <c r="I44" s="8">
        <v>988000</v>
      </c>
      <c r="J44" s="7">
        <v>546401.54</v>
      </c>
      <c r="K44" s="5"/>
      <c r="L44" s="52">
        <f t="shared" si="0"/>
        <v>55.303799595141697</v>
      </c>
    </row>
    <row r="45" spans="1:12" ht="21.75" customHeight="1">
      <c r="A45" s="6"/>
      <c r="B45" s="43" t="s">
        <v>5</v>
      </c>
      <c r="C45" s="43"/>
      <c r="D45" s="43"/>
      <c r="E45" s="43"/>
      <c r="F45" s="44"/>
      <c r="G45" s="18" t="s">
        <v>4</v>
      </c>
      <c r="H45" s="17" t="s">
        <v>1</v>
      </c>
      <c r="I45" s="16">
        <v>986000</v>
      </c>
      <c r="J45" s="15">
        <v>543291.80000000005</v>
      </c>
      <c r="K45" s="5"/>
      <c r="L45" s="52">
        <f t="shared" si="0"/>
        <v>55.100588235294126</v>
      </c>
    </row>
    <row r="46" spans="1:12" ht="21.75" customHeight="1">
      <c r="A46" s="6"/>
      <c r="B46" s="43" t="s">
        <v>3</v>
      </c>
      <c r="C46" s="43"/>
      <c r="D46" s="43"/>
      <c r="E46" s="43"/>
      <c r="F46" s="44"/>
      <c r="G46" s="18" t="s">
        <v>2</v>
      </c>
      <c r="H46" s="17" t="s">
        <v>1</v>
      </c>
      <c r="I46" s="16">
        <v>2000</v>
      </c>
      <c r="J46" s="15">
        <v>3109.74</v>
      </c>
      <c r="K46" s="5"/>
      <c r="L46" s="52">
        <f t="shared" si="0"/>
        <v>155.48699999999999</v>
      </c>
    </row>
  </sheetData>
  <mergeCells count="39">
    <mergeCell ref="L7:L8"/>
    <mergeCell ref="B38:F38"/>
    <mergeCell ref="B39:F39"/>
    <mergeCell ref="B42:F42"/>
    <mergeCell ref="B43:F43"/>
    <mergeCell ref="B45:F45"/>
    <mergeCell ref="B46:F46"/>
    <mergeCell ref="B28:F28"/>
    <mergeCell ref="B32:F32"/>
    <mergeCell ref="B12:F12"/>
    <mergeCell ref="B16:F16"/>
    <mergeCell ref="B22:F22"/>
    <mergeCell ref="B24:F24"/>
    <mergeCell ref="B26:F26"/>
    <mergeCell ref="B13:F13"/>
    <mergeCell ref="B14:F14"/>
    <mergeCell ref="B15:F15"/>
    <mergeCell ref="B17:F17"/>
    <mergeCell ref="B18:F18"/>
    <mergeCell ref="B19:F19"/>
    <mergeCell ref="B23:F23"/>
    <mergeCell ref="B29:F29"/>
    <mergeCell ref="B33:F33"/>
    <mergeCell ref="B34:F34"/>
    <mergeCell ref="B41:F41"/>
    <mergeCell ref="B44:F44"/>
    <mergeCell ref="B25:F25"/>
    <mergeCell ref="B9:F9"/>
    <mergeCell ref="B10:F10"/>
    <mergeCell ref="B20:F20"/>
    <mergeCell ref="B30:F30"/>
    <mergeCell ref="B35:F35"/>
    <mergeCell ref="B27:F27"/>
    <mergeCell ref="B11:F11"/>
    <mergeCell ref="B21:F21"/>
    <mergeCell ref="B31:F31"/>
    <mergeCell ref="B36:F36"/>
    <mergeCell ref="B40:F40"/>
    <mergeCell ref="B37:F37"/>
  </mergeCells>
  <pageMargins left="0.196850393700787" right="0.196850393700787" top="0.39370078740157499" bottom="0.196850393700787" header="0.196850393700787" footer="0.196850393700787"/>
  <pageSetup paperSize="9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Вып.плана._3</vt:lpstr>
      <vt:lpstr>Вып.плана._3!Заголовки_для_печати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2022-12-02T07:36:47Z</cp:lastPrinted>
  <dcterms:created xsi:type="dcterms:W3CDTF">2022-12-02T07:36:45Z</dcterms:created>
  <dcterms:modified xsi:type="dcterms:W3CDTF">2022-12-02T07:46:50Z</dcterms:modified>
</cp:coreProperties>
</file>