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<sst xmlns="http://schemas.openxmlformats.org/spreadsheetml/2006/main" count="66" uniqueCount="21">
  <si>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</si>
  <si>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</si>
  <si>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</si>
  <si>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</si>
  <si>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</si>
  <si>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</si>
  <si>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</si>
  <si>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</si>
  <si>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</si>
  <si>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</si>
  <si>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</si>
  <si>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</si>
  <si>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</si>
  <si>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</si>
  <si>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</si>
  <si>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</si>
  <si>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 xml:space="preserve">Анализ исполнения бюджета Бобылевского МО по налоговым и неналоговым доходам по состоянию на 1 февраля 2023 года </t>
  </si>
  <si>
    <t>Утвержденный бюджет на 2023 год по состоянию на 01.02.2023</t>
  </si>
  <si>
    <t>Факт за 01.2023</t>
  </si>
  <si>
    <t>Факт за 01.2022</t>
  </si>
  <si>
    <t>Темп роста 2023 года к 2022 году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</si>
</sst>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15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17</v>
      </c>
      <c r="C4" s="27" t="s">
        <v>18</v>
      </c>
      <c r="D4" s="27" t="s">
        <v>0</v>
      </c>
      <c r="E4" s="27" t="s">
        <v>3</v>
      </c>
      <c r="F4" s="34" t="s">
        <v>19</v>
      </c>
      <c r="G4" s="27" t="s">
        <v>20</v>
      </c>
      <c r="H4" s="27"/>
      <c r="I4" s="27"/>
      <c r="J4" s="27"/>
      <c r="K4" s="27" t="s">
        <v>4</v>
      </c>
      <c r="L4" s="27" t="s">
        <v>5</v>
      </c>
      <c r="M4" s="27" t="s">
        <v>18</v>
      </c>
      <c r="N4" s="27" t="s">
        <v>3</v>
      </c>
      <c r="O4" s="27" t="s">
        <v>19</v>
      </c>
      <c r="P4" s="27" t="s">
        <v>20</v>
      </c>
      <c r="Q4" s="27"/>
      <c r="R4" s="27"/>
      <c r="S4" s="27"/>
      <c r="T4" s="27"/>
      <c r="U4" s="27" t="s">
        <v>4</v>
      </c>
      <c r="V4" s="28" t="s">
        <v>8</v>
      </c>
      <c r="W4" s="27" t="s">
        <v>18</v>
      </c>
      <c r="X4" s="27" t="s">
        <v>3</v>
      </c>
      <c r="Y4" s="34" t="s">
        <v>19</v>
      </c>
      <c r="Z4" s="27" t="s">
        <v>20</v>
      </c>
      <c r="AA4" s="27" t="s">
        <v>4</v>
      </c>
      <c r="AB4" s="27" t="s">
        <v>8</v>
      </c>
      <c r="AC4" s="27" t="s">
        <v>18</v>
      </c>
      <c r="AD4" s="27" t="s">
        <v>3</v>
      </c>
      <c r="AE4" s="27" t="s">
        <v>19</v>
      </c>
      <c r="AF4" s="27" t="s">
        <v>20</v>
      </c>
      <c r="AG4" s="27" t="s">
        <v>4</v>
      </c>
      <c r="AH4" s="28" t="s">
        <v>8</v>
      </c>
      <c r="AI4" s="27" t="s">
        <v>18</v>
      </c>
      <c r="AJ4" s="27" t="s">
        <v>3</v>
      </c>
      <c r="AK4" s="34" t="s">
        <v>19</v>
      </c>
      <c r="AL4" s="27" t="s">
        <v>20</v>
      </c>
      <c r="AM4" s="27" t="s">
        <v>4</v>
      </c>
      <c r="AN4" s="28" t="s">
        <v>8</v>
      </c>
      <c r="AO4" s="27" t="s">
        <v>18</v>
      </c>
      <c r="AP4" s="27" t="s">
        <v>3</v>
      </c>
      <c r="AQ4" s="34" t="s">
        <v>19</v>
      </c>
      <c r="AR4" s="27" t="s">
        <v>20</v>
      </c>
      <c r="AS4" s="27" t="s">
        <v>4</v>
      </c>
      <c r="AT4" s="28" t="s">
        <v>8</v>
      </c>
      <c r="AU4" s="27" t="s">
        <v>18</v>
      </c>
      <c r="AV4" s="27" t="s">
        <v>3</v>
      </c>
      <c r="AW4" s="34" t="s">
        <v>19</v>
      </c>
      <c r="AX4" s="27" t="s">
        <v>20</v>
      </c>
      <c r="AY4" s="27" t="s">
        <v>4</v>
      </c>
      <c r="AZ4" s="27" t="s">
        <v>8</v>
      </c>
      <c r="BA4" s="27" t="s">
        <v>18</v>
      </c>
      <c r="BB4" s="27" t="s">
        <v>3</v>
      </c>
      <c r="BC4" s="27" t="s">
        <v>19</v>
      </c>
      <c r="BD4" s="27" t="s">
        <v>20</v>
      </c>
      <c r="BE4" s="27" t="s">
        <v>4</v>
      </c>
      <c r="BF4" s="27" t="s">
        <v>5</v>
      </c>
      <c r="BG4" s="27" t="s">
        <v>18</v>
      </c>
      <c r="BH4" s="27" t="s">
        <v>3</v>
      </c>
      <c r="BI4" s="27" t="s">
        <v>19</v>
      </c>
      <c r="BJ4" s="27" t="s">
        <v>20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3720.1</v>
      </c>
      <c r="C7" s="15">
        <f>M7+BG7</f>
        <v>13.100000000000001</v>
      </c>
      <c r="D7" s="1"/>
      <c r="E7" s="12">
        <v>0.4</v>
      </c>
      <c r="F7" s="16">
        <f>O7+BI7</f>
        <v>138.30000000000001</v>
      </c>
      <c r="G7" s="8">
        <f>C7/F7*100</f>
        <v>9.4721619667389731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13.100000000000001</v>
      </c>
      <c r="N7" s="6">
        <v>1.4</v>
      </c>
      <c r="O7" s="6">
        <f>Y7+AK7+AQ7+AW7+BC7+AE7</f>
        <v>138.30000000000001</v>
      </c>
      <c r="P7" s="21">
        <f>M7/O7*100</f>
        <v>9.4721619667389731</v>
      </c>
      <c r="Q7" s="6"/>
      <c r="R7" s="6"/>
      <c r="S7" s="7"/>
      <c r="T7" s="7"/>
      <c r="U7" s="12">
        <v>89.2</v>
      </c>
      <c r="V7" s="14">
        <v>2.4</v>
      </c>
      <c r="W7" s="15">
        <v>3.7</v>
      </c>
      <c r="X7" s="12">
        <v>4.2</v>
      </c>
      <c r="Y7" s="16">
        <v>3.3</v>
      </c>
      <c r="Z7" s="19">
        <f>W7/Y7*100</f>
        <v>112.12121212121214</v>
      </c>
      <c r="AA7" s="19">
        <v>1308.0999999999999</v>
      </c>
      <c r="AB7" s="19">
        <v>35.159999999999997</v>
      </c>
      <c r="AC7" s="19">
        <v>56.2</v>
      </c>
      <c r="AD7" s="19">
        <v>4.3</v>
      </c>
      <c r="AE7" s="19">
        <v>118.3</v>
      </c>
      <c r="AF7" s="19">
        <f>AC7/AE7*100</f>
        <v>47.506339814032131</v>
      </c>
      <c r="AG7" s="12">
        <v>40</v>
      </c>
      <c r="AH7" s="14">
        <v>1.08</v>
      </c>
      <c r="AI7" s="15">
        <v>0.2</v>
      </c>
      <c r="AJ7" s="14">
        <v>0.5</v>
      </c>
      <c r="AK7" s="16">
        <v>-0.3</v>
      </c>
      <c r="AL7" s="8">
        <f>AI7/AK7*100</f>
        <v>-66.666666666666671</v>
      </c>
      <c r="AM7" s="12">
        <v>1295.8</v>
      </c>
      <c r="AN7" s="14">
        <v>34.83</v>
      </c>
      <c r="AO7" s="15">
        <v>32.299999999999997</v>
      </c>
      <c r="AP7" s="17">
        <v>2.5</v>
      </c>
      <c r="AQ7" s="16"/>
      <c r="AR7" s="8" t="e">
        <f>AO7/AQ7*100</f>
        <v>#DIV/0!</v>
      </c>
      <c r="AS7" s="12">
        <v>987</v>
      </c>
      <c r="AT7" s="14">
        <v>26.53</v>
      </c>
      <c r="AU7" s="15">
        <v>-79.3</v>
      </c>
      <c r="AV7" s="14">
        <v>-8.4</v>
      </c>
      <c r="AW7" s="16">
        <v>17</v>
      </c>
      <c r="AX7" s="13">
        <f>AU7/AW7*100</f>
        <v>-466.47058823529403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2023-02-06T06:51:43Z</dcterms:modified>
</cp:coreProperties>
</file>